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9" i="1"/>
  <s:c r="H21" i="1"/>
  <s:c r="H25" i="1" s="1"/>
  <s:c r="H26" i="1" s="1"/>
  <s:c r="H30" i="1" s="1"/>
  <s:c r="H31" i="1" s="1"/>
  <s:c r="H35" i="1" s="1"/>
  <s:c r="H36" i="1" s="1"/>
  <s:c r="G35" i="1"/>
  <s:c r="G36" i="1" s="1"/>
  <s:c r="F36" i="1"/>
  <s:c r="F38" i="1" s="1"/>
  <s:c r="E21" i="1"/>
  <s:c r="E25" i="1" s="1"/>
  <s:c r="E26" i="1" s="1"/>
  <s:c r="E30" i="1" s="1"/>
  <s:c r="E31" i="1" s="1"/>
  <s:c r="E35" i="1" s="1"/>
  <s:c r="E36" i="1" s="1"/>
  <s:c r="D21" i="1"/>
  <s:c r="D25" i="1" s="1"/>
  <s:c r="D26" i="1" s="1"/>
  <s:c r="D30" i="1" s="1"/>
  <s:c r="E38" i="1" l="1"/>
  <s:c r="E39" i="1" s="1"/>
  <s:c r="E40" i="1" s="1"/>
  <s:c r="H38" i="1"/>
  <s:c r="H39" i="1" s="1"/>
  <s:c r="H40" i="1" s="1"/>
  <s:c r="C4" i="1" s="1"/>
  <s:c r="G38" i="1"/>
  <s:c r="G39" i="1" s="1"/>
  <s:c r="G40" i="1" s="1"/>
  <s:c r="F39" i="1"/>
  <s:c r="F40" i="1" s="1"/>
  <s:c r="D31" i="1"/>
  <s:c r="D35" i="1" l="1"/>
  <s:c r="D36" i="1" l="1"/>
  <s:c r="D38" i="1" l="1"/>
  <s:c r="D39" i="1" s="1"/>
  <s:c r="D40" i="1" l="1"/>
</s:calcChain>
</file>

<file path=xl/sharedStrings.xml><?xml version="1.0" encoding="utf-8"?>
<s:sst xmlns:s="http://schemas.openxmlformats.org/spreadsheetml/2006/main" count="86" uniqueCount="81">
  <s:si>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</s:si>
  <s:si>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</s:si>
  <s:si>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</s:si>
  <s:si>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</s:si>
  <s:si>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</s:si>
  <s:si>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</s:si>
  <s:si>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</s:si>
  <s:si>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</s:si>
  <s:si>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</s:si>
  <s:si>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</s:si>
  <s:si>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</s:si>
  <s:si>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</s:si>
  <s:si>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</s:si>
  <s:si>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</s:si>
  <s:si>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</s:si>
  <s:si>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</s:si>
  <s:si>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</s:si>
  <s:si>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</s:si>
  <s:si>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ССРСС-117</s:t>
  </s:si>
  <s:si>
    <s:t>"Реконструкция КТП У 203/100 кВА с заменой на КТП" Шигонский район Самарская область</s:t>
  </s:si>
  <s:si>
    <s:t>2кв 2025г</s:t>
  </s:si>
  <s:si>
    <s:t>Глава 2. Основные объекты строительства</s:t>
  </s:si>
  <s:si>
    <s:t>1</s:t>
  </s:si>
  <s:si>
    <s:t xml:space="preserve"> ЛС-117-01</s:t>
  </s:si>
  <s:si>
    <s:t>Замена КТП У 203/100 кВА</s:t>
  </s:si>
  <s:si>
    <s:t>2</s:t>
  </s:si>
  <s:si>
    <s:t xml:space="preserve"> ЛС-117-02</s:t>
  </s:si>
  <s:si>
    <s:t>КЛ-0,4кВ</s:t>
  </s:si>
  <s:si>
    <s:t>Итого по главе 2:</s:t>
  </s:si>
  <s:si>
    <s:t>Глава 7. Благоустройство и озеленение территории</s:t>
  </s:si>
  <s:si>
    <s:t>3</s:t>
  </s:si>
  <s:si>
    <s:t xml:space="preserve"> ЛС-117-04</s:t>
  </s:si>
  <s:si>
    <s:t>Благоустройство</s:t>
  </s:si>
  <s:si>
    <s:t>Итого по главе 7: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</s:si>
  <s:si>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</s:si>
  <s:si>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</s:si>
  <s:si>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</s:si>
  <s:si>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</s:si>
  <s:si>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5</s:t>
  </s:si>
  <s:si>
    <s:t xml:space="preserve"> ЛС-117-03</s:t>
  </s:si>
  <s:si>
    <s:t>ПНР</s:t>
  </s:si>
  <s:si>
    <s:t>6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</s:si>
  <s:si>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</s:si>
  <s:si>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</s:si>
  <s:si>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</s:si>
  <s:si>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</s:si>
  <s:si>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</s:si>
  <s:si>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</s:si>
  <s:si>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</s:si>
  <s:si>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</s:si>
  <s:si>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</s:si>
  <s:si>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</s:si>
  <s:si>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</s:si>
  <s:si>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</s:si>
  <s:si>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</s:si>
  <s:si>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</s:si>
  <s:si>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</s:si>
  <s:si>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</s:si>
  <s:si>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</s:si>
  <s:si>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</s:si>
  <s:si>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</s:si>
  <s:si>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</s:si>
  <s:si>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</s:si>
  <s:si>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</s:si>
  <s:si>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</s:si>
  <s:si>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</s:si>
  <s:si>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</s:si>
  <s:si>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</s:si>
  <s:si>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</s:si>
  <s:si>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</s:si>
  <s:si>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</s:si>
  <s:si>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</s:si>
  <s:si>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</s:si>
  <s:si>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</s:si>
  <s:si>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</s:si>
  <s:si>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</s:si>
  <s:si>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</s:si>
  <s:si>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</s:si>
  <s:si>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</s:si>
  <s:si>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P_0070</s:t>
  </s:si>
  <s:si>
    <s:t>Реконструкция КТП У 203 10/0,4/100 кВА с заменой КТП 10/0,4/100 кВА Шигонский район Самарская область</s:t>
  </s:si>
  <s:si>
    <s:t>Реконструкция КТП У 203 10/0,4/100 кВА с заменой КТП 10/0,4/100 кВА Шигонский район Самарская область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</s:si>
</s:sst>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FDEBBF4-9B6E-4B30-8CDD-F17D005C81BE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161C3FB7-0186-47B2-9457-8FAA5B954E02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63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79</s:v>
      </s:c>
      <s:c r="B16" s="89"/>
      <s:c r="C16" s="89"/>
    </s:row>
    <s:row x14ac:dyDescent="0.3" r="17" spans="1:5" ht="15.75" customHeight="1">
      <s:c r="A17" s="90" t="s">
        <s:v>64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80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65</s:v>
      </s:c>
      <s:c r="B23" s="92" t="s">
        <s:v>66</s:v>
      </s:c>
      <s:c r="C23" s="93" t="s">
        <s:v>67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68</s:v>
      </s:c>
      <s:c r="C25" s="95"/>
      <s:c r="D25" s="96"/>
      <s:c r="E25" s="97"/>
    </s:row>
    <s:row x14ac:dyDescent="0.3" r="26" spans="1:5" ht="15.75" customHeight="1">
      <s:c r="A26" s="98" t="s">
        <s:v>69</s:v>
      </s:c>
      <s:c r="B26" s="94" t="s">
        <s:v>70</s:v>
      </s:c>
      <s:c r="C26" s="99">
        <s:f>Смета!D40+Смета!E40</s:f>
        <s:v>714.8</s:v>
      </s:c>
      <s:c r="D26" s="96"/>
      <s:c r="E26" s="97"/>
    </s:row>
    <s:row x14ac:dyDescent="0.3" r="27" spans="1:5" ht="15.75" customHeight="1">
      <s:c r="A27" s="98" t="s">
        <s:v>71</s:v>
      </s:c>
      <s:c r="B27" s="94" t="s">
        <s:v>72</s:v>
      </s:c>
      <s:c r="C27" s="99">
        <s:f>Смета!F40</s:f>
        <s:v>3169.27</s:v>
      </s:c>
      <s:c r="D27" s="96"/>
      <s:c r="E27" s="97"/>
    </s:row>
    <s:row x14ac:dyDescent="0.3" r="28" spans="1:5" ht="15.75" customHeight="1">
      <s:c r="A28" s="98" t="s">
        <s:v>73</s:v>
      </s:c>
      <s:c r="B28" s="94" t="s">
        <s:v>74</s:v>
      </s:c>
      <s:c r="C28" s="99">
        <s:f>Смета!G40</s:f>
        <s:v>543.16999999999996</s:v>
      </s:c>
      <s:c r="D28" s="96"/>
      <s:c r="E28" s="97"/>
    </s:row>
    <s:row x14ac:dyDescent="0.3" r="29" spans="1:5" ht="15.75" customHeight="1">
      <s:c r="A29" s="92">
        <s:v>2</s:v>
      </s:c>
      <s:c r="B29" s="94" t="s">
        <s:v>75</s:v>
      </s:c>
      <s:c r="C29" s="99">
        <s:f>C26+C27+C28</s:f>
        <s:v>4427.24</s:v>
      </s:c>
      <s:c r="D29"/>
      <s:c r="E29"/>
    </s:row>
    <s:row x14ac:dyDescent="0.3" r="30" spans="1:5" ht="15.75" customHeight="1">
      <s:c r="A30" s="98" t="s">
        <s:v>76</s:v>
      </s:c>
      <s:c r="B30" s="94" t="s">
        <s:v>77</s:v>
      </s:c>
      <s:c r="C30" s="100">
        <s:f>Смета!H38</s:f>
        <s:v>737.87</s:v>
      </s:c>
      <s:c r="D30"/>
      <s:c r="E30"/>
    </s:row>
    <s:row x14ac:dyDescent="0.3" r="31" spans="1:5" ht="15.75" customHeight="1">
      <s:c r="A31" s="92">
        <s:v>3</s:v>
      </s:c>
      <s:c r="B31" s="94" t="s">
        <s:v>78</s:v>
      </s:c>
      <s:c r="C31" s="99">
        <s:f>C29</s:f>
        <s:v>4427.24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6" zoomScale="92" zoomScaleNormal="92" workbookViewId="0">
      <s:selection activeCell="L30" sqref="L30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/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H40</s:f>
        <s:v>4427.24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81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190.78</s:v>
      </s:c>
      <s:c r="E19" s="28">
        <s:v>365.98</s:v>
      </s:c>
      <s:c r="F19" s="35">
        <s:v>2641.06</s:v>
      </s:c>
      <s:c r="G19" s="28"/>
      <s:c r="H19" s="28">
        <s:v>3197.82</s:v>
      </s:c>
      <s:c r="J19" s="59"/>
      <s:c r="K19" s="60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20.95</s:v>
      </s:c>
      <s:c r="E20" s="28">
        <s:v>9.5299999999999994</s:v>
      </s:c>
      <s:c r="F20" s="35"/>
      <s:c r="G20" s="28"/>
      <s:c r="H20" s="28">
        <s:v>30.48</s:v>
      </s:c>
      <s:c r="J20" s="59"/>
      <s:c r="K20" s="60"/>
    </s:row>
    <s:row x14ac:dyDescent="0.2" r="21" spans="1:11">
      <s:c r="A21" s="17"/>
      <s:c r="B21" s="17"/>
      <s:c r="C21" s="51" t="s">
        <s:v>28</s:v>
      </s:c>
      <s:c r="D21" s="28">
        <s:f>D19+D20</s:f>
        <s:v>211.73</s:v>
      </s:c>
      <s:c r="E21" s="28">
        <s:f>E19+E20</s:f>
        <s:v>375.51</s:v>
      </s:c>
      <s:c r="F21" s="35">
        <s:v>2641.06</s:v>
      </s:c>
      <s:c r="G21" s="28"/>
      <s:c r="H21" s="28">
        <s:f>H19+H20</s:f>
        <s:v>3228.3</s:v>
      </s:c>
      <s:c r="J21" s="59"/>
      <s:c r="K21" s="60"/>
    </s:row>
    <s:row x14ac:dyDescent="0.2" r="22" spans="1:11" ht="24">
      <s:c r="A22" s="45"/>
      <s:c r="B22" s="45"/>
      <s:c r="C22" s="49" t="s">
        <s:v>29</s:v>
      </s:c>
      <s:c r="D22" s="47"/>
      <s:c r="E22" s="47"/>
      <s:c r="F22" s="48"/>
      <s:c r="G22" s="47"/>
      <s:c r="H22" s="47"/>
      <s:c r="J22" s="59"/>
      <s:c r="K22" s="60"/>
    </s:row>
    <s:row x14ac:dyDescent="0.2" r="23" spans="1:11">
      <s:c r="A23" s="50" t="s">
        <s:v>30</s:v>
      </s:c>
      <s:c r="B23" s="50" t="s">
        <s:v>31</s:v>
      </s:c>
      <s:c r="C23" s="51" t="s">
        <s:v>32</s:v>
      </s:c>
      <s:c r="D23" s="28">
        <s:v>8.43</s:v>
      </s:c>
      <s:c r="E23" s="28"/>
      <s:c r="F23" s="35"/>
      <s:c r="G23" s="28"/>
      <s:c r="H23" s="28">
        <s:v>8.43</s:v>
      </s:c>
      <s:c r="J23" s="59"/>
      <s:c r="K23" s="60"/>
    </s:row>
    <s:row x14ac:dyDescent="0.2" r="24" spans="1:11">
      <s:c r="A24" s="17"/>
      <s:c r="B24" s="17"/>
      <s:c r="C24" s="51" t="s">
        <s:v>33</s:v>
      </s:c>
      <s:c r="D24" s="28">
        <s:v>8.43</s:v>
      </s:c>
      <s:c r="E24" s="28"/>
      <s:c r="F24" s="35"/>
      <s:c r="G24" s="28"/>
      <s:c r="H24" s="28">
        <s:v>8.43</s:v>
      </s:c>
      <s:c r="J24" s="59"/>
      <s:c r="K24" s="60"/>
    </s:row>
    <s:row x14ac:dyDescent="0.2" r="25" spans="1:11">
      <s:c r="A25" s="17"/>
      <s:c r="B25" s="17"/>
      <s:c r="C25" s="51" t="s">
        <s:v>34</s:v>
      </s:c>
      <s:c r="D25" s="28">
        <s:f>D21+D24</s:f>
        <s:v>220.16</s:v>
      </s:c>
      <s:c r="E25" s="28">
        <s:f>E21</s:f>
        <s:v>375.51</s:v>
      </s:c>
      <s:c r="F25" s="35">
        <s:v>2641.06</s:v>
      </s:c>
      <s:c r="G25" s="28"/>
      <s:c r="H25" s="28">
        <s:f>H21+H24</s:f>
        <s:v>3236.73</s:v>
      </s:c>
      <s:c r="J25" s="59"/>
      <s:c r="K25" s="60"/>
    </s:row>
    <s:row x14ac:dyDescent="0.2" r="26" spans="1:11">
      <s:c r="A26" s="17"/>
      <s:c r="B26" s="17"/>
      <s:c r="C26" s="51" t="s">
        <s:v>36</s:v>
      </s:c>
      <s:c r="D26" s="28">
        <s:f>D25</s:f>
        <s:v>220.16</s:v>
      </s:c>
      <s:c r="E26" s="28">
        <s:f>E25</s:f>
        <s:v>375.51</s:v>
      </s:c>
      <s:c r="F26" s="35">
        <s:v>2641.06</s:v>
      </s:c>
      <s:c r="G26" s="28"/>
      <s:c r="H26" s="28">
        <s:f>H25</s:f>
        <s:v>3236.73</s:v>
      </s:c>
      <s:c r="J26" s="59"/>
      <s:c r="K26" s="60"/>
    </s:row>
    <s:row x14ac:dyDescent="0.2" r="27" spans="1:11" ht="12">
      <s:c r="A27" s="45"/>
      <s:c r="B27" s="45"/>
      <s:c r="C27" s="49" t="s">
        <s:v>37</s:v>
      </s:c>
      <s:c r="D27" s="47"/>
      <s:c r="E27" s="47"/>
      <s:c r="F27" s="48"/>
      <s:c r="G27" s="47"/>
      <s:c r="H27" s="47"/>
      <s:c r="J27" s="59"/>
      <s:c r="K27" s="60"/>
    </s:row>
    <s:row x14ac:dyDescent="0.2" r="28" spans="1:11">
      <s:c r="A28" s="50" t="s">
        <s:v>35</s:v>
      </s:c>
      <s:c r="B28" s="50" t="s">
        <s:v>39</s:v>
      </s:c>
      <s:c r="C28" s="51" t="s">
        <s:v>40</s:v>
      </s:c>
      <s:c r="D28" s="28"/>
      <s:c r="E28" s="28"/>
      <s:c r="F28" s="35"/>
      <s:c r="G28" s="28">
        <s:v>74.45</s:v>
      </s:c>
      <s:c r="H28" s="28">
        <s:v>74.45</s:v>
      </s:c>
      <s:c r="J28" s="59"/>
      <s:c r="K28" s="60"/>
    </s:row>
    <s:row x14ac:dyDescent="0.2" r="29" spans="1:11">
      <s:c r="A29" s="17"/>
      <s:c r="B29" s="17"/>
      <s:c r="C29" s="51" t="s">
        <s:v>42</s:v>
      </s:c>
      <s:c r="D29" s="28"/>
      <s:c r="E29" s="28"/>
      <s:c r="F29" s="35"/>
      <s:c r="G29" s="28">
        <s:v>74.45</s:v>
      </s:c>
      <s:c r="H29" s="28">
        <s:f>H28</s:f>
        <s:v>74.45</s:v>
      </s:c>
      <s:c r="J29" s="59"/>
      <s:c r="K29" s="60"/>
    </s:row>
    <s:row x14ac:dyDescent="0.2" r="30" spans="1:11">
      <s:c r="A30" s="17"/>
      <s:c r="B30" s="17"/>
      <s:c r="C30" s="51" t="s">
        <s:v>43</s:v>
      </s:c>
      <s:c r="D30" s="28">
        <s:f>D26+D29</s:f>
        <s:v>220.16</s:v>
      </s:c>
      <s:c r="E30" s="28">
        <s:f>E26</s:f>
        <s:v>375.51</s:v>
      </s:c>
      <s:c r="F30" s="35">
        <s:v>2641.06</s:v>
      </s:c>
      <s:c r="G30" s="28">
        <s:v>74.45</s:v>
      </s:c>
      <s:c r="H30" s="28">
        <s:f>H26+H29</s:f>
        <s:v>3311.18</s:v>
      </s:c>
      <s:c r="J30" s="59"/>
      <s:c r="K30" s="60"/>
    </s:row>
    <s:row x14ac:dyDescent="0.2" r="31" spans="1:11">
      <s:c r="A31" s="17"/>
      <s:c r="B31" s="17"/>
      <s:c r="C31" s="51" t="s">
        <s:v>44</s:v>
      </s:c>
      <s:c r="D31" s="28">
        <s:f>D30</s:f>
        <s:v>220.16</s:v>
      </s:c>
      <s:c r="E31" s="28">
        <s:f>E30</s:f>
        <s:v>375.51</s:v>
      </s:c>
      <s:c r="F31" s="35">
        <s:v>2641.06</s:v>
      </s:c>
      <s:c r="G31" s="28">
        <s:v>74.45</s:v>
      </s:c>
      <s:c r="H31" s="28">
        <s:f>H30</s:f>
        <s:v>3311.18</s:v>
      </s:c>
      <s:c r="J31" s="59"/>
      <s:c r="K31" s="60"/>
    </s:row>
    <s:row x14ac:dyDescent="0.2" r="32" spans="1:11" ht="180">
      <s:c r="A32" s="45"/>
      <s:c r="B32" s="45"/>
      <s:c r="C32" s="49" t="s">
        <s:v>45</s:v>
      </s:c>
      <s:c r="D32" s="47"/>
      <s:c r="E32" s="47"/>
      <s:c r="F32" s="48"/>
      <s:c r="G32" s="47"/>
      <s:c r="H32" s="47"/>
      <s:c r="J32" s="59"/>
      <s:c r="K32" s="60"/>
    </s:row>
    <s:row x14ac:dyDescent="0.2" r="33" spans="1:11">
      <s:c r="A33" s="50" t="s">
        <s:v>38</s:v>
      </s:c>
      <s:c r="B33" s="50" t="s">
        <s:v>46</s:v>
      </s:c>
      <s:c r="C33" s="51" t="s">
        <s:v>47</s:v>
      </s:c>
      <s:c r="D33" s="28"/>
      <s:c r="E33" s="28"/>
      <s:c r="F33" s="35"/>
      <s:c r="G33" s="28">
        <s:v>378.19</s:v>
      </s:c>
      <s:c r="H33" s="28">
        <s:v>378.19</s:v>
      </s:c>
      <s:c r="J33" s="59"/>
      <s:c r="K33" s="60"/>
    </s:row>
    <s:row x14ac:dyDescent="0.2" r="34" spans="1:11">
      <s:c r="A34" s="17"/>
      <s:c r="B34" s="17"/>
      <s:c r="C34" s="51" t="s">
        <s:v>48</s:v>
      </s:c>
      <s:c r="D34" s="28"/>
      <s:c r="E34" s="28"/>
      <s:c r="F34" s="35"/>
      <s:c r="G34" s="28">
        <s:v>378.19</s:v>
      </s:c>
      <s:c r="H34" s="28">
        <s:v>378.19</s:v>
      </s:c>
      <s:c r="J34" s="59"/>
      <s:c r="K34" s="60"/>
    </s:row>
    <s:row x14ac:dyDescent="0.2" r="35" spans="1:11" ht="12">
      <s:c r="A35" s="17"/>
      <s:c r="B35" s="17"/>
      <s:c r="C35" s="52" t="s">
        <s:v>49</s:v>
      </s:c>
      <s:c r="D35" s="53">
        <s:f>D31</s:f>
        <s:v>220.16</s:v>
      </s:c>
      <s:c r="E35" s="53">
        <s:f>E31</s:f>
        <s:v>375.51</s:v>
      </s:c>
      <s:c r="F35" s="54">
        <s:v>2641.06</s:v>
      </s:c>
      <s:c r="G35" s="53">
        <s:f>G31+G34</s:f>
        <s:v>452.64</s:v>
      </s:c>
      <s:c r="H35" s="53">
        <s:f>H31+H34</s:f>
        <s:v>3689.37</s:v>
      </s:c>
      <s:c r="J35" s="59"/>
      <s:c r="K35" s="60"/>
    </s:row>
    <s:row x14ac:dyDescent="0.2" r="36" spans="1:11">
      <s:c r="A36" s="17"/>
      <s:c r="B36" s="17"/>
      <s:c r="C36" s="51" t="s">
        <s:v>50</s:v>
      </s:c>
      <s:c r="D36" s="28">
        <s:f>D35</s:f>
        <s:v>220.16</s:v>
      </s:c>
      <s:c r="E36" s="28">
        <s:f>E35</s:f>
        <s:v>375.51</s:v>
      </s:c>
      <s:c r="F36" s="35">
        <s:f>F35</s:f>
        <s:v>2641.06</s:v>
      </s:c>
      <s:c r="G36" s="28">
        <s:f>G35</s:f>
        <s:v>452.64</s:v>
      </s:c>
      <s:c r="H36" s="28">
        <s:f>H35</s:f>
        <s:v>3689.37</s:v>
      </s:c>
      <s:c r="J36" s="59"/>
      <s:c r="K36" s="60"/>
    </s:row>
    <s:row x14ac:dyDescent="0.2" r="37" spans="1:11">
      <s:c r="A37" s="17"/>
      <s:c r="B37" s="17"/>
      <s:c r="C37" s="51" t="s">
        <s:v>51</s:v>
      </s:c>
      <s:c r="D37" s="28"/>
      <s:c r="E37" s="28"/>
      <s:c r="F37" s="35"/>
      <s:c r="G37" s="28"/>
      <s:c r="H37" s="28"/>
      <s:c r="J37" s="59"/>
      <s:c r="K37" s="60"/>
    </s:row>
    <s:row x14ac:dyDescent="0.2" r="38" spans="1:11">
      <s:c r="A38" s="50" t="s">
        <s:v>41</s:v>
      </s:c>
      <s:c r="B38" s="50" t="s">
        <s:v>52</s:v>
      </s:c>
      <s:c r="C38" s="51" t="s">
        <s:v>53</s:v>
      </s:c>
      <s:c r="D38" s="28">
        <s:f>D36*0.2</s:f>
        <s:v>44.03</s:v>
      </s:c>
      <s:c r="E38" s="28">
        <s:f>E36*0.2</s:f>
        <s:v>75.099999999999994</s:v>
      </s:c>
      <s:c r="F38" s="35">
        <s:f>F36*0.2</s:f>
        <s:v>528.21</s:v>
      </s:c>
      <s:c r="G38" s="28">
        <s:f>G36*0.2</s:f>
        <s:v>90.53</s:v>
      </s:c>
      <s:c r="H38" s="28">
        <s:f>H36*0.2</s:f>
        <s:v>737.87</s:v>
      </s:c>
      <s:c r="J38" s="59"/>
      <s:c r="K38" s="60"/>
    </s:row>
    <s:row x14ac:dyDescent="0.2" r="39" spans="1:11">
      <s:c r="A39" s="17"/>
      <s:c r="B39" s="17"/>
      <s:c r="C39" s="51" t="s">
        <s:v>50</s:v>
      </s:c>
      <s:c r="D39" s="28">
        <s:f>D36+D38</s:f>
        <s:v>264.19</s:v>
      </s:c>
      <s:c r="E39" s="28">
        <s:f>E36+E38</s:f>
        <s:v>450.61</s:v>
      </s:c>
      <s:c r="F39" s="35">
        <s:f>F36+F38</s:f>
        <s:v>3169.27</s:v>
      </s:c>
      <s:c r="G39" s="28">
        <s:f>G36+G38</s:f>
        <s:v>543.16999999999996</s:v>
      </s:c>
      <s:c r="H39" s="28">
        <s:f>H36+H38</s:f>
        <s:v>4427.24</s:v>
      </s:c>
      <s:c r="J39" s="59"/>
      <s:c r="K39" s="60"/>
    </s:row>
    <s:row x14ac:dyDescent="0.2" r="40" spans="1:11" ht="12">
      <s:c r="A40" s="17"/>
      <s:c r="B40" s="17"/>
      <s:c r="C40" s="52" t="s">
        <s:v>54</s:v>
      </s:c>
      <s:c r="D40" s="53">
        <s:f>D39</s:f>
        <s:v>264.19</s:v>
      </s:c>
      <s:c r="E40" s="53">
        <s:f>E39</s:f>
        <s:v>450.61</s:v>
      </s:c>
      <s:c r="F40" s="54">
        <s:f>F39</s:f>
        <s:v>3169.27</s:v>
      </s:c>
      <s:c r="G40" s="53">
        <s:f>G39</s:f>
        <s:v>543.16999999999996</s:v>
      </s:c>
      <s:c r="H40" s="53">
        <s:f>H39</s:f>
        <s:v>4427.24</s:v>
      </s:c>
      <s:c r="J40" s="59"/>
      <s:c r="K40" s="60"/>
    </s:row>
    <s:row x14ac:dyDescent="0.2" r="41" spans="1:11">
      <s:c r="A41" s="17"/>
      <s:c r="B41" s="17"/>
      <s:c r="C41" s="51" t="s">
        <s:v>55</s:v>
      </s:c>
      <s:c r="D41" s="28"/>
      <s:c r="E41" s="28"/>
      <s:c r="F41" s="35"/>
      <s:c r="G41" s="28"/>
      <s:c r="H41" s="28"/>
    </s:row>
    <s:row x14ac:dyDescent="0.2" r="42" spans="1:11">
      <s:c r="A42" s="45"/>
      <s:c r="B42" s="45"/>
      <s:c r="C42" s="46"/>
      <s:c r="D42" s="47"/>
      <s:c r="E42" s="47"/>
      <s:c r="F42" s="48"/>
      <s:c r="G42" s="47"/>
      <s:c r="H42" s="47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81" t="s">
        <s:v>56</s:v>
      </s:c>
      <s:c r="C44" s="82"/>
      <s:c r="D44" s="75"/>
      <s:c r="E44" s="76"/>
      <s:c r="F44" s="76"/>
      <s:c r="G44" s="76"/>
      <s:c r="H44" s="76"/>
    </s:row>
    <s:row x14ac:dyDescent="0.2" r="45" spans="1:11">
      <s:c r="A45" s="17"/>
      <s:c r="B45" s="17"/>
      <s:c r="C45" s="18"/>
      <s:c r="D45" s="77" t="s">
        <s:v>57</s:v>
      </s:c>
      <s:c r="E45" s="78"/>
      <s:c r="F45" s="78"/>
      <s:c r="G45" s="78"/>
      <s:c r="H45" s="78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81" t="s">
        <s:v>58</s:v>
      </s:c>
      <s:c r="C47" s="82"/>
      <s:c r="D47" s="75"/>
      <s:c r="E47" s="76"/>
      <s:c r="F47" s="76"/>
      <s:c r="G47" s="76"/>
      <s:c r="H47" s="76"/>
    </s:row>
    <s:row x14ac:dyDescent="0.2" r="48" spans="1:11">
      <s:c r="A48" s="17"/>
      <s:c r="B48" s="17"/>
      <s:c r="C48" s="18"/>
      <s:c r="D48" s="77" t="s">
        <s:v>57</s:v>
      </s:c>
      <s:c r="E48" s="78"/>
      <s:c r="F48" s="78"/>
      <s:c r="G48" s="78"/>
      <s:c r="H48" s="78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59</s:v>
      </s:c>
      <s:c r="C50" s="55"/>
      <s:c r="D50" s="56" t="s">
        <s:v>60</s:v>
      </s:c>
      <s:c r="E50" s="75"/>
      <s:c r="F50" s="76"/>
      <s:c r="G50" s="76"/>
      <s:c r="H50" s="76"/>
    </s:row>
    <s:row x14ac:dyDescent="0.2" r="51" spans="1:8">
      <s:c r="A51" s="17"/>
      <s:c r="B51" s="17"/>
      <s:c r="C51" s="57" t="s">
        <s:v>61</s:v>
      </s:c>
      <s:c r="D51" s="28"/>
      <s:c r="E51" s="77" t="s">
        <s:v>57</s:v>
      </s:c>
      <s:c r="F51" s="78"/>
      <s:c r="G51" s="78"/>
      <s:c r="H51" s="7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 t="s">
        <s:v>0</s:v>
      </s:c>
      <s:c r="C53" s="79"/>
      <s:c r="D53" s="76"/>
      <s:c r="E53" s="76"/>
      <s:c r="F53" s="76"/>
      <s:c r="G53" s="76"/>
      <s:c r="H53" s="76"/>
    </s:row>
    <s:row x14ac:dyDescent="0.2" r="54" spans="1:8">
      <s:c r="A54" s="17"/>
      <s:c r="B54" s="17"/>
      <s:c r="C54" s="80" t="s">
        <s:v>62</s:v>
      </s:c>
      <s:c r="D54" s="78"/>
      <s:c r="E54" s="78"/>
      <s:c r="F54" s="78"/>
      <s:c r="G54" s="78"/>
      <s:c r="H54" s="7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50:H50"/>
    <s:mergeCell ref="E51:H51"/>
    <s:mergeCell ref="C53:H53"/>
    <s:mergeCell ref="C54:H54"/>
    <s:mergeCell ref="B44:C44"/>
    <s:mergeCell ref="D44:H44"/>
    <s:mergeCell ref="D45:H45"/>
    <s:mergeCell ref="B47:C47"/>
    <s:mergeCell ref="D47:H47"/>
    <s:mergeCell ref="D48:H48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2025-09-25T18:33:55Z</dcterms:modified>
</cp:coreProperties>
</file>